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ordpress\wp-content\uploads\office\blog\xls\"/>
    </mc:Choice>
  </mc:AlternateContent>
  <bookViews>
    <workbookView xWindow="0" yWindow="0" windowWidth="20490" windowHeight="76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1" i="1"/>
  <c r="H4" i="1"/>
  <c r="E2" i="1" l="1"/>
</calcChain>
</file>

<file path=xl/sharedStrings.xml><?xml version="1.0" encoding="utf-8"?>
<sst xmlns="http://schemas.openxmlformats.org/spreadsheetml/2006/main" count="92" uniqueCount="66">
  <si>
    <t>Kaylie</t>
  </si>
  <si>
    <t>Akbulut</t>
  </si>
  <si>
    <t>V</t>
  </si>
  <si>
    <t>Dayenne</t>
  </si>
  <si>
    <t>Endeman</t>
  </si>
  <si>
    <t>Aykut</t>
  </si>
  <si>
    <t>van der Vinne</t>
  </si>
  <si>
    <t>M</t>
  </si>
  <si>
    <t>Shalina</t>
  </si>
  <si>
    <t>van Nierop</t>
  </si>
  <si>
    <t>Karlijn</t>
  </si>
  <si>
    <t>Kluft</t>
  </si>
  <si>
    <t>Tülin</t>
  </si>
  <si>
    <t>Claassens</t>
  </si>
  <si>
    <t>Gabe</t>
  </si>
  <si>
    <t>van Weelden</t>
  </si>
  <si>
    <t>Bryan</t>
  </si>
  <si>
    <t>van Gog</t>
  </si>
  <si>
    <t>Necmettin</t>
  </si>
  <si>
    <t>Schalk</t>
  </si>
  <si>
    <t>Yvo</t>
  </si>
  <si>
    <t>Rus</t>
  </si>
  <si>
    <t>Bilal</t>
  </si>
  <si>
    <t>Smeets</t>
  </si>
  <si>
    <t>Dyan</t>
  </si>
  <si>
    <t>van Helmond</t>
  </si>
  <si>
    <t>Liron</t>
  </si>
  <si>
    <t>van Meeteren</t>
  </si>
  <si>
    <t>Noëlla</t>
  </si>
  <si>
    <t>Rademakers</t>
  </si>
  <si>
    <t>Yosef</t>
  </si>
  <si>
    <t>Schenkeveld</t>
  </si>
  <si>
    <t>Shannah</t>
  </si>
  <si>
    <t>van Genderen</t>
  </si>
  <si>
    <t>Rosalin</t>
  </si>
  <si>
    <t>Kamperman</t>
  </si>
  <si>
    <t>Voornaam</t>
  </si>
  <si>
    <t>Achternaam</t>
  </si>
  <si>
    <t>Geslacht</t>
  </si>
  <si>
    <t>Geboortedatum</t>
  </si>
  <si>
    <t>Leeftijd</t>
  </si>
  <si>
    <t>Leeftijd &gt; gemiddelde</t>
  </si>
  <si>
    <t>Functie</t>
  </si>
  <si>
    <t>Bereik</t>
  </si>
  <si>
    <t>Criterium</t>
  </si>
  <si>
    <t>Resultaat</t>
  </si>
  <si>
    <t>"M"</t>
  </si>
  <si>
    <t>AANTAL.ALS</t>
  </si>
  <si>
    <t>DBAANTAL</t>
  </si>
  <si>
    <t>"&gt;50"</t>
  </si>
  <si>
    <t>AANTALLEN.ALS</t>
  </si>
  <si>
    <t>Bereik1</t>
  </si>
  <si>
    <t>Criterium1</t>
  </si>
  <si>
    <t>Bereik2</t>
  </si>
  <si>
    <t>Criterium2</t>
  </si>
  <si>
    <t>Database</t>
  </si>
  <si>
    <t>Veld</t>
  </si>
  <si>
    <t>Criteria</t>
  </si>
  <si>
    <t>Aantal mannen</t>
  </si>
  <si>
    <t>Aantal mannen die ouder zijn dan de gemiddelde leeftijd</t>
  </si>
  <si>
    <t>Aantallen mannen die 
ouder zijn dan 50</t>
  </si>
  <si>
    <t>A4:E21</t>
  </si>
  <si>
    <t>A1:E2</t>
  </si>
  <si>
    <t>C4:C21</t>
  </si>
  <si>
    <t>E4:E21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</si>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</sst>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horizontal="right"/>
    </xf>
    <xf numFmtId="1" fontId="0" fillId="0" borderId="0" xfId="0" applyNumberFormat="1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1" fillId="3" borderId="0" xfId="0" applyFont="1" applyFill="1"/>
    <xf numFmtId="0" fontId="1" fillId="2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5" sqref="H15"/>
    </sheetView>
  </sheetViews>
  <sheetFormatPr defaultColWidth="13.140625" defaultRowHeight="15" x14ac:dyDescent="0.25"/>
  <cols>
    <col min="1" max="5" width="16.5703125" customWidth="1"/>
    <col min="6" max="6" width="9" customWidth="1"/>
    <col min="7" max="10" width="14.85546875" customWidth="1"/>
  </cols>
  <sheetData>
    <row r="1" spans="1:10" x14ac:dyDescent="0.25">
      <c r="A1" s="3" t="s">
        <v>36</v>
      </c>
      <c r="B1" s="3" t="s">
        <v>37</v>
      </c>
      <c r="C1" s="3" t="s">
        <v>38</v>
      </c>
      <c r="D1" s="4" t="s">
        <v>39</v>
      </c>
      <c r="E1" s="3" t="s">
        <v>41</v>
      </c>
      <c r="G1" s="5" t="s">
        <v>42</v>
      </c>
      <c r="H1" s="5" t="s">
        <v>47</v>
      </c>
      <c r="I1" s="7" t="s">
        <v>58</v>
      </c>
      <c r="J1" s="7"/>
    </row>
    <row r="2" spans="1:10" x14ac:dyDescent="0.25">
      <c r="C2" t="s">
        <v>7</v>
      </c>
      <c r="E2" t="b">
        <f>E5&gt;AVERAGE($E$5:$E$21)</f>
        <v>1</v>
      </c>
      <c r="G2" s="3" t="s">
        <v>43</v>
      </c>
      <c r="H2" t="s">
        <v>63</v>
      </c>
      <c r="I2" s="7"/>
      <c r="J2" s="7"/>
    </row>
    <row r="3" spans="1:10" x14ac:dyDescent="0.25">
      <c r="G3" s="3" t="s">
        <v>44</v>
      </c>
      <c r="H3" t="s">
        <v>46</v>
      </c>
      <c r="I3" s="7"/>
      <c r="J3" s="7"/>
    </row>
    <row r="4" spans="1:10" x14ac:dyDescent="0.25">
      <c r="A4" s="3" t="s">
        <v>36</v>
      </c>
      <c r="B4" s="3" t="s">
        <v>37</v>
      </c>
      <c r="C4" s="3" t="s">
        <v>38</v>
      </c>
      <c r="D4" s="4" t="s">
        <v>39</v>
      </c>
      <c r="E4" s="3" t="s">
        <v>40</v>
      </c>
      <c r="G4" s="3" t="s">
        <v>45</v>
      </c>
      <c r="H4" s="6">
        <f>COUNTIF(C4:C21,"M")</f>
        <v>8</v>
      </c>
      <c r="I4" s="7"/>
      <c r="J4" s="7"/>
    </row>
    <row r="5" spans="1:10" x14ac:dyDescent="0.25">
      <c r="A5" t="s">
        <v>0</v>
      </c>
      <c r="B5" t="s">
        <v>1</v>
      </c>
      <c r="C5" t="s">
        <v>2</v>
      </c>
      <c r="D5" s="1">
        <v>20427</v>
      </c>
      <c r="E5" s="2">
        <v>59</v>
      </c>
    </row>
    <row r="6" spans="1:10" ht="15" customHeight="1" x14ac:dyDescent="0.25">
      <c r="A6" t="s">
        <v>3</v>
      </c>
      <c r="B6" t="s">
        <v>4</v>
      </c>
      <c r="C6" t="s">
        <v>2</v>
      </c>
      <c r="D6" s="1">
        <v>32725</v>
      </c>
      <c r="E6" s="2">
        <v>26</v>
      </c>
      <c r="G6" s="5" t="s">
        <v>42</v>
      </c>
      <c r="H6" s="5" t="s">
        <v>50</v>
      </c>
      <c r="I6" s="8" t="s">
        <v>60</v>
      </c>
      <c r="J6" s="8"/>
    </row>
    <row r="7" spans="1:10" x14ac:dyDescent="0.25">
      <c r="A7" t="s">
        <v>5</v>
      </c>
      <c r="B7" t="s">
        <v>6</v>
      </c>
      <c r="C7" t="s">
        <v>7</v>
      </c>
      <c r="D7" s="1">
        <v>25634</v>
      </c>
      <c r="E7" s="2">
        <v>45</v>
      </c>
      <c r="G7" s="3" t="s">
        <v>51</v>
      </c>
      <c r="H7" t="s">
        <v>63</v>
      </c>
      <c r="I7" s="8"/>
      <c r="J7" s="8"/>
    </row>
    <row r="8" spans="1:10" x14ac:dyDescent="0.25">
      <c r="A8" t="s">
        <v>8</v>
      </c>
      <c r="B8" t="s">
        <v>9</v>
      </c>
      <c r="C8" t="s">
        <v>2</v>
      </c>
      <c r="D8" s="1">
        <v>26274</v>
      </c>
      <c r="E8" s="2">
        <v>43</v>
      </c>
      <c r="G8" s="3" t="s">
        <v>52</v>
      </c>
      <c r="H8" t="s">
        <v>46</v>
      </c>
      <c r="I8" s="8"/>
      <c r="J8" s="8"/>
    </row>
    <row r="9" spans="1:10" x14ac:dyDescent="0.25">
      <c r="A9" t="s">
        <v>10</v>
      </c>
      <c r="B9" t="s">
        <v>11</v>
      </c>
      <c r="C9" t="s">
        <v>2</v>
      </c>
      <c r="D9" s="1">
        <v>26637</v>
      </c>
      <c r="E9" s="2">
        <v>42</v>
      </c>
      <c r="G9" s="3" t="s">
        <v>53</v>
      </c>
      <c r="H9" t="s">
        <v>64</v>
      </c>
      <c r="I9" s="8"/>
      <c r="J9" s="8"/>
    </row>
    <row r="10" spans="1:10" x14ac:dyDescent="0.25">
      <c r="A10" t="s">
        <v>12</v>
      </c>
      <c r="B10" t="s">
        <v>13</v>
      </c>
      <c r="C10" t="s">
        <v>2</v>
      </c>
      <c r="D10" s="1">
        <v>21611</v>
      </c>
      <c r="E10" s="2">
        <v>56</v>
      </c>
      <c r="G10" s="3" t="s">
        <v>54</v>
      </c>
      <c r="H10" t="s">
        <v>49</v>
      </c>
      <c r="I10" s="8"/>
      <c r="J10" s="8"/>
    </row>
    <row r="11" spans="1:10" x14ac:dyDescent="0.25">
      <c r="A11" t="s">
        <v>14</v>
      </c>
      <c r="B11" t="s">
        <v>15</v>
      </c>
      <c r="C11" t="s">
        <v>7</v>
      </c>
      <c r="D11" s="1">
        <v>25781</v>
      </c>
      <c r="E11" s="2">
        <v>45</v>
      </c>
      <c r="G11" s="3" t="s">
        <v>45</v>
      </c>
      <c r="H11" s="6">
        <f>COUNTIFS(C4:C21,"M",E4:E21,"&gt;50")</f>
        <v>4</v>
      </c>
      <c r="I11" s="8"/>
      <c r="J11" s="8"/>
    </row>
    <row r="12" spans="1:10" x14ac:dyDescent="0.25">
      <c r="A12" t="s">
        <v>16</v>
      </c>
      <c r="B12" t="s">
        <v>17</v>
      </c>
      <c r="C12" t="s">
        <v>7</v>
      </c>
      <c r="D12" s="1">
        <v>31356</v>
      </c>
      <c r="E12" s="2">
        <v>29</v>
      </c>
    </row>
    <row r="13" spans="1:10" ht="15" customHeight="1" x14ac:dyDescent="0.25">
      <c r="A13" t="s">
        <v>18</v>
      </c>
      <c r="B13" t="s">
        <v>19</v>
      </c>
      <c r="C13" t="s">
        <v>7</v>
      </c>
      <c r="D13" s="1">
        <v>22350</v>
      </c>
      <c r="E13" s="2">
        <v>54</v>
      </c>
      <c r="G13" s="5" t="s">
        <v>42</v>
      </c>
      <c r="H13" s="5" t="s">
        <v>48</v>
      </c>
      <c r="I13" s="8" t="s">
        <v>59</v>
      </c>
      <c r="J13" s="8"/>
    </row>
    <row r="14" spans="1:10" x14ac:dyDescent="0.25">
      <c r="A14" t="s">
        <v>20</v>
      </c>
      <c r="B14" t="s">
        <v>21</v>
      </c>
      <c r="C14" t="s">
        <v>7</v>
      </c>
      <c r="D14" s="1">
        <v>24027</v>
      </c>
      <c r="E14" s="2">
        <v>49</v>
      </c>
      <c r="G14" s="3" t="s">
        <v>55</v>
      </c>
      <c r="H14" t="s">
        <v>61</v>
      </c>
      <c r="I14" s="8"/>
      <c r="J14" s="8"/>
    </row>
    <row r="15" spans="1:10" x14ac:dyDescent="0.25">
      <c r="A15" t="s">
        <v>22</v>
      </c>
      <c r="B15" t="s">
        <v>23</v>
      </c>
      <c r="C15" t="s">
        <v>7</v>
      </c>
      <c r="D15" s="1">
        <v>13760</v>
      </c>
      <c r="E15" s="2">
        <v>77</v>
      </c>
      <c r="G15" s="3" t="s">
        <v>56</v>
      </c>
      <c r="H15" t="s">
        <v>65</v>
      </c>
      <c r="I15" s="8"/>
      <c r="J15" s="8"/>
    </row>
    <row r="16" spans="1:10" x14ac:dyDescent="0.25">
      <c r="A16" t="s">
        <v>24</v>
      </c>
      <c r="B16" t="s">
        <v>25</v>
      </c>
      <c r="C16" t="s">
        <v>2</v>
      </c>
      <c r="D16" s="1">
        <v>29439</v>
      </c>
      <c r="E16" s="2">
        <v>35</v>
      </c>
      <c r="G16" s="3" t="s">
        <v>57</v>
      </c>
      <c r="H16" t="s">
        <v>62</v>
      </c>
      <c r="I16" s="8"/>
      <c r="J16" s="8"/>
    </row>
    <row r="17" spans="1:10" x14ac:dyDescent="0.25">
      <c r="A17" t="s">
        <v>26</v>
      </c>
      <c r="B17" t="s">
        <v>27</v>
      </c>
      <c r="C17" t="s">
        <v>7</v>
      </c>
      <c r="D17" s="1">
        <v>20737</v>
      </c>
      <c r="E17" s="2">
        <v>58</v>
      </c>
      <c r="G17" s="3" t="s">
        <v>45</v>
      </c>
      <c r="H17" s="6">
        <f>DCOUNT(A4:E21,E4,A1:E2)</f>
        <v>4</v>
      </c>
      <c r="I17" s="8"/>
      <c r="J17" s="8"/>
    </row>
    <row r="18" spans="1:10" x14ac:dyDescent="0.25">
      <c r="A18" t="s">
        <v>28</v>
      </c>
      <c r="B18" t="s">
        <v>29</v>
      </c>
      <c r="C18" t="s">
        <v>2</v>
      </c>
      <c r="D18" s="1">
        <v>16931</v>
      </c>
      <c r="E18" s="2">
        <v>69</v>
      </c>
    </row>
    <row r="19" spans="1:10" x14ac:dyDescent="0.25">
      <c r="A19" t="s">
        <v>30</v>
      </c>
      <c r="B19" t="s">
        <v>31</v>
      </c>
      <c r="C19" t="s">
        <v>7</v>
      </c>
      <c r="D19" s="1">
        <v>16258</v>
      </c>
      <c r="E19" s="2">
        <v>71</v>
      </c>
    </row>
    <row r="20" spans="1:10" x14ac:dyDescent="0.25">
      <c r="A20" t="s">
        <v>32</v>
      </c>
      <c r="B20" t="s">
        <v>33</v>
      </c>
      <c r="C20" t="s">
        <v>2</v>
      </c>
      <c r="D20" s="1">
        <v>24451</v>
      </c>
      <c r="E20" s="2">
        <v>48</v>
      </c>
    </row>
    <row r="21" spans="1:10" x14ac:dyDescent="0.25">
      <c r="A21" t="s">
        <v>34</v>
      </c>
      <c r="B21" t="s">
        <v>35</v>
      </c>
      <c r="C21" t="s">
        <v>2</v>
      </c>
      <c r="D21" s="1">
        <v>20155</v>
      </c>
      <c r="E21" s="2">
        <v>60</v>
      </c>
    </row>
    <row r="23" spans="1:10" x14ac:dyDescent="0.25">
      <c r="G23" s="2"/>
    </row>
  </sheetData>
  <mergeCells count="3">
    <mergeCell ref="I1:J4"/>
    <mergeCell ref="I6:J11"/>
    <mergeCell ref="I13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ter Heege</dc:creator>
  <cp:lastModifiedBy>Pascal ter Heege</cp:lastModifiedBy>
  <dcterms:created xsi:type="dcterms:W3CDTF">2015-08-31T13:08:24Z</dcterms:created>
  <dcterms:modified xsi:type="dcterms:W3CDTF">2015-10-27T10:53:23Z</dcterms:modified>
</cp:coreProperties>
</file>